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<sst xmlns="http://schemas.openxmlformats.org/spreadsheetml/2006/main" count="85" uniqueCount="74">
  <si>
    <t>Заказчик:</t>
  </si>
  <si>
    <t>АДМИНИСТРАЦИЯ ПИСАРЕВСКОГО СЕЛЬСКОГО ПОСЕЛЕНИЯ</t>
  </si>
  <si>
    <t>За период:</t>
  </si>
  <si>
    <t>с 01.01.2020 по 31.03.2020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</si>
  <si>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</si>
  <si>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</si>
  <si>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</si>
  <si>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</si>
  <si>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</si>
  <si>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</si>
  <si>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</si>
  <si>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</si>
  <si>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</si>
  <si>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</si>
  <si>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</si>
  <si>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</si>
  <si>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Самарин Анатолий Ефимович</t>
  </si>
  <si>
    <t>усл. ед</t>
  </si>
  <si>
    <t>ИП Бычко Андрей Валентинович</t>
  </si>
  <si>
    <t>договор от 11.02.2020 № 136</t>
  </si>
  <si>
    <t>Иркутская обл, городской округ город Тулун,ул.Володарского,12</t>
  </si>
  <si>
    <t>11.02.2020</t>
  </si>
  <si>
    <t>Картридж</t>
  </si>
  <si>
    <t>РОСТЕЛЕКОМ ПАО</t>
  </si>
  <si>
    <t>договор от 10.03.2020 № 638000028465</t>
  </si>
  <si>
    <t>191002, Санкт-Петербург г, Достоевского ул, дом 15</t>
  </si>
  <si>
    <t>10.03.2020</t>
  </si>
  <si>
    <t>услуги связи</t>
  </si>
  <si>
    <t>заявление от 12.02.2020 № б/н</t>
  </si>
  <si>
    <t>12.02.2020</t>
  </si>
  <si>
    <t>Заправка картриджа</t>
  </si>
  <si>
    <t>ФГУЗ "Центр гигиены и эпидемиологии в Иркутской области"</t>
  </si>
  <si>
    <t>договор от 28.01.2020 № 41</t>
  </si>
  <si>
    <t>664047, Иркутская обл, Городской округ город Иркутск, Трилиссера ул, дом 51</t>
  </si>
  <si>
    <t>28.01.2020</t>
  </si>
  <si>
    <t>санитарно-эпидем.услуги - сследование воды на микробиологические показатели п.4. ч.1</t>
  </si>
  <si>
    <t>ООО "Р-ЛАЙН38"</t>
  </si>
  <si>
    <t>муниципальный контракт от 17.01.2020 № 409</t>
  </si>
  <si>
    <t>665256, Иркутская обл, Городской округ город Тулун, Тулун г, Карбышева ул, дом 162</t>
  </si>
  <si>
    <t>17.01.2020</t>
  </si>
  <si>
    <t xml:space="preserve">Доступ в Интернет </t>
  </si>
  <si>
    <t>ЦЕНТРАЛЬНОЕ МУСХП</t>
  </si>
  <si>
    <t>муниципальный контракт от 20.01.2020 № 2/2020-О</t>
  </si>
  <si>
    <t>665268, Иркутская обл, Тулун г, Гидролизная ул, дом № 2</t>
  </si>
  <si>
    <t>20.01.2020</t>
  </si>
  <si>
    <t>Тепловая энергия</t>
  </si>
  <si>
    <t>Тулунское отделение ООО Иркутская энергосбытовая компания ОСБ 2420 г.Тулун</t>
  </si>
  <si>
    <t>договор от 28.01.2020 № 1429</t>
  </si>
  <si>
    <t>664033, Иркутская обл, городской округ город Иркутск, Лермонтова ул, дом 257</t>
  </si>
  <si>
    <t>электроэнергия</t>
  </si>
  <si>
    <t>ООО "Земкадастр"</t>
  </si>
  <si>
    <t>муниципальный контракт от 03.02.2020 № 1</t>
  </si>
  <si>
    <t>Иркутская обл, городской округ город Тулун</t>
  </si>
  <si>
    <t>03.02.2020</t>
  </si>
  <si>
    <t xml:space="preserve">Кадастровые работы </t>
  </si>
  <si>
    <t>ОАО "Иркутская электросетевая компания" ЗЭС</t>
  </si>
  <si>
    <t>договор от 10.02.2020 № 57/ЗЭС-20</t>
  </si>
  <si>
    <t>10.02.2020</t>
  </si>
  <si>
    <t>Оказание услуг по размещению светильников уличного освещения</t>
  </si>
  <si>
    <t>АНОДПО "УНИВЕРСИТЕТ УПРАВЛЕНИЯ И ЭКОНОМИКИ"</t>
  </si>
  <si>
    <t>договор от 27.02.2020 № 202/20</t>
  </si>
  <si>
    <t>630132, Новосибирская обл, городской округ город Новосибирск, Новосибирск г, Нарымская ул, дом 11</t>
  </si>
  <si>
    <t>27.02.2020</t>
  </si>
  <si>
    <t>Повышение квалификации: "Контр.сист.в сфере закуп.товар.работ и услуг для обеспеч. гос.и мун. нужд</t>
  </si>
  <si>
    <t>Итого</t>
  </si>
  <si>
    <t>Главный бухгалтер:</t>
  </si>
  <si>
    <t>______________________________          Горбунова Н. В.</t>
  </si>
  <si>
    <t>Исполнитель:</t>
  </si>
  <si>
    <t>______________________________          Ларионова О. И.</t>
  </si>
  <si>
    <t>665254, Тулунский р-он, Булюшкино д., Школьная ул., 1а дом, 1 кв.</t>
  </si>
  <si>
    <t>31 марта 2020г</t>
  </si>
  <si>
    <t>Горбунова Н.В.</t>
  </si>
  <si>
    <t>Ларионова О.И.</t>
  </si>
  <si>
    <t>Информация о закупках товаров, работ, услуг для обеспечения муниципальных нужд в соответствии с законодательством РФ о контрактной системе в сфере закупок товаров, работ, услуг для обеспечения государственных и муниципальных нужд администрации Писаревского  сельского поселения.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</si>
</sst>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8"/>
      <name val="Arial"/>
      <family val="2"/>
    </font>
    <font>
      <b/>
      <sz val="1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 wrapText="1"/>
    </xf>
    <xf numFmtId="172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0" borderId="11" xfId="0" applyNumberFormat="1" applyBorder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/>
    </xf>
    <xf numFmtId="0" fontId="20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S30"/>
  <sheetViews>
    <sheetView tabSelected="1" zoomScalePageLayoutView="0" workbookViewId="0" topLeftCell="A1">
      <selection activeCell="A2" sqref="A2:S2"/>
    </sheetView>
  </sheetViews>
  <sheetFormatPr defaultColWidth="10.66015625" defaultRowHeight="11.25"/>
  <cols>
    <col min="1" max="1" width="4.83203125" style="0" customWidth="1"/>
    <col min="2" max="2" width="4.33203125" style="0" customWidth="1"/>
    <col min="3" max="3" width="24.5" style="0" customWidth="1"/>
    <col min="4" max="4" width="3.66015625" style="0" customWidth="1"/>
    <col min="5" max="5" width="3.16015625" style="0" customWidth="1"/>
    <col min="6" max="6" width="3.66015625" style="0" hidden="1" customWidth="1"/>
    <col min="7" max="7" width="13" style="0" hidden="1" customWidth="1"/>
    <col min="8" max="8" width="5.5" style="0" customWidth="1"/>
    <col min="9" max="9" width="0.65625" style="0" customWidth="1"/>
    <col min="10" max="10" width="4.66015625" style="0" customWidth="1"/>
    <col min="11" max="11" width="36.16015625" style="0" customWidth="1"/>
    <col min="12" max="12" width="74.66015625" style="0" customWidth="1"/>
    <col min="13" max="13" width="14" style="0" customWidth="1"/>
    <col min="14" max="14" width="47.66015625" style="0" customWidth="1"/>
    <col min="15" max="15" width="14.5" style="0" customWidth="1"/>
    <col min="16" max="16" width="14" style="0" hidden="1" customWidth="1"/>
    <col min="17" max="17" width="0.328125" style="0" hidden="1" customWidth="1"/>
    <col min="18" max="18" width="14.83203125" style="0" customWidth="1"/>
  </cols>
  <sheetData>
    <row r="1" ht="9.75" customHeight="1"/>
    <row r="2" spans="1:19" ht="38.25" customHeight="1">
      <c r="A2" s="16" t="s">
        <v>73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9.75" customHeight="1"/>
    <row r="4" spans="1:11" ht="11.25" customHeight="1">
      <c r="A4" s="13" t="s">
        <v>0</v>
      </c>
      <c r="B4" s="13"/>
      <c r="C4" s="13"/>
      <c r="D4" s="9" t="s">
        <v>1</v>
      </c>
      <c r="E4" s="9"/>
      <c r="F4" s="9"/>
      <c r="G4" s="9"/>
      <c r="H4" s="9"/>
      <c r="I4" s="9"/>
      <c r="J4" s="9"/>
      <c r="K4" s="9"/>
    </row>
    <row r="5" ht="9.75" customHeight="1"/>
    <row r="6" ht="9.75" customHeight="1"/>
    <row r="7" spans="1:11" ht="11.25" customHeight="1">
      <c r="A7" s="13" t="s">
        <v>2</v>
      </c>
      <c r="B7" s="13"/>
      <c r="C7" s="13"/>
      <c r="D7" s="9" t="s">
        <v>3</v>
      </c>
      <c r="E7" s="9"/>
      <c r="F7" s="9"/>
      <c r="G7" s="9"/>
      <c r="H7" s="9"/>
      <c r="I7" s="9"/>
      <c r="J7" s="9"/>
      <c r="K7" s="9"/>
    </row>
    <row r="8" ht="9.75" customHeight="1"/>
    <row r="9" ht="9.75" customHeight="1"/>
    <row r="10" spans="1:18" ht="12.75" customHeight="1">
      <c r="A10" s="10" t="s">
        <v>4</v>
      </c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0" t="s">
        <v>6</v>
      </c>
      <c r="N10" s="12" t="s">
        <v>7</v>
      </c>
      <c r="O10" s="12"/>
      <c r="P10" s="12"/>
      <c r="Q10" s="12"/>
      <c r="R10" s="10" t="s">
        <v>8</v>
      </c>
    </row>
    <row r="11" spans="1:18" ht="24.75" customHeight="1" thickBot="1">
      <c r="A11" s="11"/>
      <c r="B11" s="12" t="s">
        <v>9</v>
      </c>
      <c r="C11" s="12"/>
      <c r="D11" s="12"/>
      <c r="E11" s="12"/>
      <c r="F11" s="12"/>
      <c r="G11" s="12"/>
      <c r="H11" s="12" t="s">
        <v>10</v>
      </c>
      <c r="I11" s="12"/>
      <c r="J11" s="12"/>
      <c r="K11" s="12"/>
      <c r="L11" s="1" t="s">
        <v>11</v>
      </c>
      <c r="M11" s="11"/>
      <c r="N11" s="1" t="s">
        <v>12</v>
      </c>
      <c r="O11" s="1" t="s">
        <v>13</v>
      </c>
      <c r="P11" s="1" t="s">
        <v>14</v>
      </c>
      <c r="Q11" s="1" t="s">
        <v>15</v>
      </c>
      <c r="R11" s="11"/>
    </row>
    <row r="12" spans="1:18" ht="11.25" customHeight="1">
      <c r="A12" s="2">
        <v>1</v>
      </c>
      <c r="B12" s="14" t="s">
        <v>18</v>
      </c>
      <c r="C12" s="14"/>
      <c r="D12" s="14"/>
      <c r="E12" s="14"/>
      <c r="F12" s="14"/>
      <c r="G12" s="14"/>
      <c r="H12" s="14" t="s">
        <v>19</v>
      </c>
      <c r="I12" s="14"/>
      <c r="J12" s="14"/>
      <c r="K12" s="14"/>
      <c r="L12" s="3" t="s">
        <v>20</v>
      </c>
      <c r="M12" s="3" t="s">
        <v>21</v>
      </c>
      <c r="N12" s="3" t="s">
        <v>22</v>
      </c>
      <c r="O12" s="3" t="s">
        <v>17</v>
      </c>
      <c r="P12" s="5">
        <v>9000</v>
      </c>
      <c r="Q12" s="4">
        <v>1</v>
      </c>
      <c r="R12" s="6">
        <v>9000</v>
      </c>
    </row>
    <row r="13" spans="1:18" ht="11.25" customHeight="1">
      <c r="A13" s="2">
        <v>2</v>
      </c>
      <c r="B13" s="14" t="s">
        <v>23</v>
      </c>
      <c r="C13" s="14"/>
      <c r="D13" s="14"/>
      <c r="E13" s="14"/>
      <c r="F13" s="14"/>
      <c r="G13" s="14"/>
      <c r="H13" s="14" t="s">
        <v>24</v>
      </c>
      <c r="I13" s="14"/>
      <c r="J13" s="14"/>
      <c r="K13" s="14"/>
      <c r="L13" s="3" t="s">
        <v>25</v>
      </c>
      <c r="M13" s="3" t="s">
        <v>26</v>
      </c>
      <c r="N13" s="3" t="s">
        <v>27</v>
      </c>
      <c r="O13" s="3" t="s">
        <v>17</v>
      </c>
      <c r="P13" s="5">
        <v>22400</v>
      </c>
      <c r="Q13" s="4">
        <v>1</v>
      </c>
      <c r="R13" s="6">
        <v>5057.69</v>
      </c>
    </row>
    <row r="14" spans="1:18" ht="11.25" customHeight="1">
      <c r="A14" s="2">
        <v>3</v>
      </c>
      <c r="B14" s="14" t="s">
        <v>16</v>
      </c>
      <c r="C14" s="14"/>
      <c r="D14" s="14"/>
      <c r="E14" s="14"/>
      <c r="F14" s="14"/>
      <c r="G14" s="14"/>
      <c r="H14" s="14" t="s">
        <v>28</v>
      </c>
      <c r="I14" s="14"/>
      <c r="J14" s="14"/>
      <c r="K14" s="14"/>
      <c r="L14" s="8" t="s">
        <v>69</v>
      </c>
      <c r="M14" s="3" t="s">
        <v>29</v>
      </c>
      <c r="N14" s="3" t="s">
        <v>30</v>
      </c>
      <c r="O14" s="3" t="s">
        <v>17</v>
      </c>
      <c r="P14" s="5">
        <v>1050</v>
      </c>
      <c r="Q14" s="4">
        <v>1</v>
      </c>
      <c r="R14" s="6">
        <v>1050</v>
      </c>
    </row>
    <row r="15" spans="1:18" ht="21.75" customHeight="1">
      <c r="A15" s="2">
        <v>4</v>
      </c>
      <c r="B15" s="14" t="s">
        <v>31</v>
      </c>
      <c r="C15" s="14"/>
      <c r="D15" s="14"/>
      <c r="E15" s="14"/>
      <c r="F15" s="14"/>
      <c r="G15" s="14"/>
      <c r="H15" s="14" t="s">
        <v>32</v>
      </c>
      <c r="I15" s="14"/>
      <c r="J15" s="14"/>
      <c r="K15" s="14"/>
      <c r="L15" s="3" t="s">
        <v>33</v>
      </c>
      <c r="M15" s="3" t="s">
        <v>34</v>
      </c>
      <c r="N15" s="3" t="s">
        <v>35</v>
      </c>
      <c r="O15" s="3" t="s">
        <v>17</v>
      </c>
      <c r="P15" s="5">
        <v>19718.64</v>
      </c>
      <c r="Q15" s="4">
        <v>1</v>
      </c>
      <c r="R15" s="6">
        <v>19718.64</v>
      </c>
    </row>
    <row r="16" spans="1:18" ht="11.25" customHeight="1">
      <c r="A16" s="2">
        <v>5</v>
      </c>
      <c r="B16" s="14" t="s">
        <v>36</v>
      </c>
      <c r="C16" s="14"/>
      <c r="D16" s="14"/>
      <c r="E16" s="14"/>
      <c r="F16" s="14"/>
      <c r="G16" s="14"/>
      <c r="H16" s="14" t="s">
        <v>37</v>
      </c>
      <c r="I16" s="14"/>
      <c r="J16" s="14"/>
      <c r="K16" s="14"/>
      <c r="L16" s="3" t="s">
        <v>38</v>
      </c>
      <c r="M16" s="3" t="s">
        <v>39</v>
      </c>
      <c r="N16" s="3" t="s">
        <v>40</v>
      </c>
      <c r="O16" s="3" t="s">
        <v>17</v>
      </c>
      <c r="P16" s="5">
        <v>24000</v>
      </c>
      <c r="Q16" s="4">
        <v>1</v>
      </c>
      <c r="R16" s="6">
        <v>4000</v>
      </c>
    </row>
    <row r="17" spans="1:18" ht="11.25" customHeight="1">
      <c r="A17" s="2">
        <v>6</v>
      </c>
      <c r="B17" s="14" t="s">
        <v>41</v>
      </c>
      <c r="C17" s="14"/>
      <c r="D17" s="14"/>
      <c r="E17" s="14"/>
      <c r="F17" s="14"/>
      <c r="G17" s="14"/>
      <c r="H17" s="14" t="s">
        <v>42</v>
      </c>
      <c r="I17" s="14"/>
      <c r="J17" s="14"/>
      <c r="K17" s="14"/>
      <c r="L17" s="3" t="s">
        <v>43</v>
      </c>
      <c r="M17" s="3" t="s">
        <v>44</v>
      </c>
      <c r="N17" s="3" t="s">
        <v>45</v>
      </c>
      <c r="O17" s="3" t="s">
        <v>17</v>
      </c>
      <c r="P17" s="5">
        <v>135765.83</v>
      </c>
      <c r="Q17" s="4">
        <v>1</v>
      </c>
      <c r="R17" s="6">
        <v>24147.62</v>
      </c>
    </row>
    <row r="18" spans="1:18" ht="24.75" customHeight="1">
      <c r="A18" s="2">
        <v>7</v>
      </c>
      <c r="B18" s="14" t="s">
        <v>46</v>
      </c>
      <c r="C18" s="14"/>
      <c r="D18" s="14"/>
      <c r="E18" s="14"/>
      <c r="F18" s="14"/>
      <c r="G18" s="14"/>
      <c r="H18" s="14" t="s">
        <v>47</v>
      </c>
      <c r="I18" s="14"/>
      <c r="J18" s="14"/>
      <c r="K18" s="14"/>
      <c r="L18" s="3" t="s">
        <v>48</v>
      </c>
      <c r="M18" s="3" t="s">
        <v>34</v>
      </c>
      <c r="N18" s="3" t="s">
        <v>49</v>
      </c>
      <c r="O18" s="3" t="s">
        <v>17</v>
      </c>
      <c r="P18" s="5">
        <v>90500</v>
      </c>
      <c r="Q18" s="4">
        <v>2</v>
      </c>
      <c r="R18" s="6">
        <f>3564+6167</f>
        <v>9731</v>
      </c>
    </row>
    <row r="19" spans="1:18" ht="11.25" customHeight="1">
      <c r="A19" s="2">
        <v>8</v>
      </c>
      <c r="B19" s="14" t="s">
        <v>50</v>
      </c>
      <c r="C19" s="14"/>
      <c r="D19" s="14"/>
      <c r="E19" s="14"/>
      <c r="F19" s="14"/>
      <c r="G19" s="14"/>
      <c r="H19" s="14" t="s">
        <v>51</v>
      </c>
      <c r="I19" s="14"/>
      <c r="J19" s="14"/>
      <c r="K19" s="14"/>
      <c r="L19" s="3" t="s">
        <v>52</v>
      </c>
      <c r="M19" s="3" t="s">
        <v>53</v>
      </c>
      <c r="N19" s="3" t="s">
        <v>54</v>
      </c>
      <c r="O19" s="3" t="s">
        <v>17</v>
      </c>
      <c r="P19" s="5">
        <v>12000</v>
      </c>
      <c r="Q19" s="4">
        <v>1</v>
      </c>
      <c r="R19" s="6">
        <v>12000</v>
      </c>
    </row>
    <row r="20" spans="1:18" ht="24" customHeight="1">
      <c r="A20" s="2">
        <v>9</v>
      </c>
      <c r="B20" s="14" t="s">
        <v>55</v>
      </c>
      <c r="C20" s="14"/>
      <c r="D20" s="14"/>
      <c r="E20" s="14"/>
      <c r="F20" s="14"/>
      <c r="G20" s="14"/>
      <c r="H20" s="14" t="s">
        <v>56</v>
      </c>
      <c r="I20" s="14"/>
      <c r="J20" s="14"/>
      <c r="K20" s="14"/>
      <c r="L20" s="3" t="s">
        <v>48</v>
      </c>
      <c r="M20" s="3" t="s">
        <v>57</v>
      </c>
      <c r="N20" s="3" t="s">
        <v>58</v>
      </c>
      <c r="O20" s="3" t="s">
        <v>17</v>
      </c>
      <c r="P20" s="5">
        <v>19975.2</v>
      </c>
      <c r="Q20" s="4">
        <v>1</v>
      </c>
      <c r="R20" s="6">
        <v>1664.6</v>
      </c>
    </row>
    <row r="21" spans="1:18" ht="21.75" customHeight="1" thickBot="1">
      <c r="A21" s="2">
        <v>10</v>
      </c>
      <c r="B21" s="14" t="s">
        <v>59</v>
      </c>
      <c r="C21" s="14"/>
      <c r="D21" s="14"/>
      <c r="E21" s="14"/>
      <c r="F21" s="14"/>
      <c r="G21" s="14"/>
      <c r="H21" s="14" t="s">
        <v>60</v>
      </c>
      <c r="I21" s="14"/>
      <c r="J21" s="14"/>
      <c r="K21" s="14"/>
      <c r="L21" s="3" t="s">
        <v>61</v>
      </c>
      <c r="M21" s="3" t="s">
        <v>62</v>
      </c>
      <c r="N21" s="3" t="s">
        <v>63</v>
      </c>
      <c r="O21" s="3" t="s">
        <v>17</v>
      </c>
      <c r="P21" s="5">
        <v>4000</v>
      </c>
      <c r="Q21" s="4">
        <v>1</v>
      </c>
      <c r="R21" s="6">
        <v>4000</v>
      </c>
    </row>
    <row r="22" spans="1:18" ht="12.75" customHeight="1">
      <c r="A22" s="15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7">
        <f>SUM(R12:R21)</f>
        <v>90369.55</v>
      </c>
    </row>
    <row r="23" ht="9.75" customHeight="1"/>
    <row r="24" spans="1:11" ht="11.25" customHeight="1">
      <c r="A24" s="13" t="s">
        <v>65</v>
      </c>
      <c r="B24" s="13"/>
      <c r="C24" s="13"/>
      <c r="D24" s="9" t="s">
        <v>66</v>
      </c>
      <c r="E24" s="9"/>
      <c r="F24" s="9"/>
      <c r="G24" s="9"/>
      <c r="H24" s="9"/>
      <c r="K24" t="s">
        <v>71</v>
      </c>
    </row>
    <row r="25" ht="9.75" customHeight="1"/>
    <row r="26" ht="9.75" customHeight="1"/>
    <row r="27" spans="1:11" ht="11.25" customHeight="1">
      <c r="A27" s="13" t="s">
        <v>67</v>
      </c>
      <c r="B27" s="13"/>
      <c r="C27" s="13"/>
      <c r="D27" s="9" t="s">
        <v>68</v>
      </c>
      <c r="E27" s="9"/>
      <c r="F27" s="9"/>
      <c r="G27" s="9"/>
      <c r="H27" s="9"/>
      <c r="I27" s="9"/>
      <c r="K27" t="s">
        <v>72</v>
      </c>
    </row>
    <row r="28" ht="9.75" customHeight="1"/>
    <row r="29" spans="4:10" ht="9.75" customHeight="1">
      <c r="D29" s="9" t="s">
        <v>70</v>
      </c>
      <c r="E29" s="9"/>
      <c r="F29" s="9"/>
      <c r="G29" s="9"/>
      <c r="H29" s="9"/>
      <c r="I29" s="9"/>
      <c r="J29" s="9"/>
    </row>
    <row r="30" spans="4:10" ht="11.25" customHeight="1">
      <c r="D30" s="9"/>
      <c r="E30" s="9"/>
      <c r="F30" s="9"/>
      <c r="G30" s="9"/>
      <c r="H30" s="9"/>
      <c r="I30" s="9"/>
      <c r="J30" s="9"/>
    </row>
    <row r="31" ht="9.75" customHeight="1"/>
  </sheetData>
  <sheetProtection/>
  <mergeCells count="38">
    <mergeCell ref="A22:Q22"/>
    <mergeCell ref="A24:C24"/>
    <mergeCell ref="D24:H24"/>
    <mergeCell ref="A27:C27"/>
    <mergeCell ref="D27:I27"/>
    <mergeCell ref="A2:S2"/>
    <mergeCell ref="D4:K4"/>
    <mergeCell ref="D7:K7"/>
    <mergeCell ref="B17:G17"/>
    <mergeCell ref="H17:K17"/>
    <mergeCell ref="B18:G18"/>
    <mergeCell ref="H18:K18"/>
    <mergeCell ref="B16:G16"/>
    <mergeCell ref="H16:K16"/>
    <mergeCell ref="B20:G20"/>
    <mergeCell ref="H20:K20"/>
    <mergeCell ref="B21:G21"/>
    <mergeCell ref="H21:K21"/>
    <mergeCell ref="B13:G13"/>
    <mergeCell ref="H13:K13"/>
    <mergeCell ref="M10:M11"/>
    <mergeCell ref="N10:Q10"/>
    <mergeCell ref="B19:G19"/>
    <mergeCell ref="H19:K19"/>
    <mergeCell ref="B14:G14"/>
    <mergeCell ref="H14:K14"/>
    <mergeCell ref="B15:G15"/>
    <mergeCell ref="H15:K15"/>
    <mergeCell ref="D29:J30"/>
    <mergeCell ref="R10:R11"/>
    <mergeCell ref="B11:G11"/>
    <mergeCell ref="H11:K11"/>
    <mergeCell ref="A4:C4"/>
    <mergeCell ref="A7:C7"/>
    <mergeCell ref="A10:A11"/>
    <mergeCell ref="B10:L10"/>
    <mergeCell ref="B12:G12"/>
    <mergeCell ref="H12:K12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2020-11-09T08:49:48Z</cp:lastPrinted>
  <dcterms:created xsi:type="dcterms:W3CDTF">2020-11-09T08:24:46Z</dcterms:created>
  <dcterms:modified xsi:type="dcterms:W3CDTF">2020-11-10T07:28:02Z</dcterms:modified>
  <cp:category/>
  <cp:version/>
  <cp:contentType/>
  <cp:contentStatus/>
  <cp:revision>1</cp:revision>
</cp:coreProperties>
</file>